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염태열\2021\1. 지출\2. 홈페이지 정보공개\2. 업무추진비 사용현황\"/>
    </mc:Choice>
  </mc:AlternateContent>
  <bookViews>
    <workbookView xWindow="0" yWindow="105" windowWidth="19320" windowHeight="9795" tabRatio="373"/>
  </bookViews>
  <sheets>
    <sheet name="강원조달청(07월)" sheetId="4" r:id="rId1"/>
    <sheet name="강원조달청(08월)" sheetId="5" r:id="rId2"/>
    <sheet name="강원조달청(09월)" sheetId="6" r:id="rId3"/>
  </sheets>
  <calcPr calcId="152511"/>
</workbook>
</file>

<file path=xl/calcChain.xml><?xml version="1.0" encoding="utf-8"?>
<calcChain xmlns="http://schemas.openxmlformats.org/spreadsheetml/2006/main">
  <c r="B8" i="4" l="1"/>
  <c r="B7" i="4"/>
  <c r="B6" i="4"/>
  <c r="B8" i="5"/>
  <c r="B7" i="5"/>
  <c r="B6" i="5"/>
  <c r="C32" i="6"/>
  <c r="B9" i="4" l="1"/>
  <c r="B9" i="5"/>
  <c r="D26" i="4"/>
  <c r="C8" i="4" s="1"/>
  <c r="C32" i="5" l="1"/>
  <c r="C30" i="4" l="1"/>
  <c r="D28" i="6" l="1"/>
  <c r="D22" i="5" l="1"/>
  <c r="D28" i="5" l="1"/>
  <c r="D22" i="6" l="1"/>
  <c r="B10" i="4" l="1"/>
  <c r="D20" i="4"/>
  <c r="D31" i="6"/>
  <c r="B9" i="6" l="1"/>
  <c r="B8" i="6" l="1"/>
  <c r="C8" i="5" l="1"/>
  <c r="C9" i="6"/>
  <c r="C8" i="6"/>
  <c r="D19" i="6"/>
  <c r="C7" i="6"/>
  <c r="B7" i="6"/>
  <c r="B6" i="6"/>
  <c r="D31" i="5"/>
  <c r="C9" i="5" s="1"/>
  <c r="C7" i="5"/>
  <c r="D17" i="5"/>
  <c r="B10" i="5"/>
  <c r="B10" i="6" l="1"/>
  <c r="C6" i="6"/>
  <c r="C10" i="6" s="1"/>
  <c r="D6" i="6" s="1"/>
  <c r="D32" i="6"/>
  <c r="C6" i="5"/>
  <c r="C10" i="5" s="1"/>
  <c r="D7" i="5" s="1"/>
  <c r="D32" i="5"/>
  <c r="D8" i="5" l="1"/>
  <c r="D7" i="6"/>
  <c r="D10" i="6"/>
  <c r="D9" i="6"/>
  <c r="D8" i="6"/>
  <c r="D6" i="5"/>
  <c r="D10" i="5"/>
  <c r="D9" i="5"/>
  <c r="D17" i="4"/>
  <c r="C7" i="4" l="1"/>
  <c r="D29" i="4"/>
  <c r="C9" i="4" s="1"/>
  <c r="D30" i="4" l="1"/>
  <c r="C6" i="4"/>
  <c r="C10" i="4" s="1"/>
  <c r="D10" i="4" s="1"/>
  <c r="D6" i="4" l="1"/>
  <c r="D7" i="4"/>
  <c r="D8" i="4"/>
  <c r="D9" i="4"/>
</calcChain>
</file>

<file path=xl/sharedStrings.xml><?xml version="1.0" encoding="utf-8"?>
<sst xmlns="http://schemas.openxmlformats.org/spreadsheetml/2006/main" count="97" uniqueCount="35">
  <si>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</si>
  <si>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</si>
  <si>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</si>
  <si>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</si>
  <si>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</si>
  <si>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</si>
  <si>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</si>
  <si>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</si>
  <si>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</si>
  <si>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</si>
  <si>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</si>
  <si>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</si>
  <si>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</si>
  <si>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</si>
  <si>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</si>
  <si>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</si>
  <si>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</si>
  <si>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 xml:space="preserve"> </t>
    <phoneticPr fontId="1" type="noConversion"/>
  </si>
  <si>
    <t>유관기관 업무협의 및 설명회</t>
  </si>
  <si>
    <t>소계</t>
    <phoneticPr fontId="1" type="noConversion"/>
  </si>
  <si>
    <t>직원 격려</t>
    <phoneticPr fontId="1" type="noConversion"/>
  </si>
  <si>
    <t>직원 격려</t>
    <phoneticPr fontId="1" type="noConversion"/>
  </si>
  <si>
    <t>2021년 09월 강원지방조달청장 업무추진비 집행내역</t>
    <phoneticPr fontId="1" type="noConversion"/>
  </si>
  <si>
    <t>2021년 08월 강원지방조달청장 업무추진비 집행내역</t>
    <phoneticPr fontId="1" type="noConversion"/>
  </si>
  <si>
    <t>2021년 07월 강원지방조달청장 업무추진비 집행내역</t>
    <phoneticPr fontId="1" type="noConversion"/>
  </si>
  <si>
    <t>2021-07-05</t>
    <phoneticPr fontId="1" type="noConversion"/>
  </si>
  <si>
    <t>2021-07-21</t>
    <phoneticPr fontId="1" type="noConversion"/>
  </si>
  <si>
    <t>먹고 돕고 음식주문 챌린지</t>
    <phoneticPr fontId="1" type="noConversion"/>
  </si>
  <si>
    <t>2021-08-26</t>
    <phoneticPr fontId="1" type="noConversion"/>
  </si>
  <si>
    <t>2021-09-13</t>
    <phoneticPr fontId="1" type="noConversion"/>
  </si>
  <si>
    <t>추석 명절 사회복지시설 위문품 전달</t>
    <phoneticPr fontId="1" type="noConversion"/>
  </si>
  <si>
    <t>2021-09-28</t>
    <phoneticPr fontId="1" type="noConversion"/>
  </si>
  <si>
    <t>직원 격려</t>
    <phoneticPr fontId="1" type="noConversion"/>
  </si>
  <si>
    <t>2021-09-29</t>
    <phoneticPr fontId="1" type="noConversion"/>
  </si>
  <si>
    <t>2021-09-30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</si>
</sst>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0" fontId="8" fillId="0" borderId="1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41" fontId="5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5" fillId="0" borderId="0" xfId="1" applyFont="1" applyBorder="1" applyAlignment="1">
      <alignment vertical="center"/>
    </xf>
    <xf numFmtId="41" fontId="4" fillId="0" borderId="0" xfId="1" applyFont="1" applyBorder="1">
      <alignment vertical="center"/>
    </xf>
    <xf numFmtId="14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0" fillId="0" borderId="0" xfId="0" applyNumberFormat="1">
      <alignment vertical="center"/>
    </xf>
    <xf numFmtId="3" fontId="4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85" zoomScaleNormal="85" workbookViewId="0">
      <selection activeCell="B28" sqref="B28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 x14ac:dyDescent="0.3">
      <c r="A1" s="20" t="s">
        <v>24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1"/>
      <c r="D4" s="21" t="s">
        <v>12</v>
      </c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1">
        <f>C17</f>
        <v>0</v>
      </c>
      <c r="C6" s="23">
        <f t="shared" ref="B6:C6" si="0">D17</f>
        <v>0</v>
      </c>
      <c r="D6" s="24">
        <f>C6/$C$10</f>
        <v>0</v>
      </c>
    </row>
    <row r="7" spans="1:6" s="4" customFormat="1" ht="25.15" customHeight="1" x14ac:dyDescent="0.3">
      <c r="A7" s="15" t="s">
        <v>4</v>
      </c>
      <c r="B7" s="31">
        <f>C20</f>
        <v>0</v>
      </c>
      <c r="C7" s="25">
        <f>D20</f>
        <v>0</v>
      </c>
      <c r="D7" s="24">
        <f t="shared" ref="D7:D10" si="1">C7/$C$10</f>
        <v>0</v>
      </c>
    </row>
    <row r="8" spans="1:6" s="4" customFormat="1" ht="25.15" customHeight="1" x14ac:dyDescent="0.3">
      <c r="A8" s="15" t="s">
        <v>6</v>
      </c>
      <c r="B8" s="31">
        <f>C26</f>
        <v>1</v>
      </c>
      <c r="C8" s="25">
        <f>D26</f>
        <v>27000</v>
      </c>
      <c r="D8" s="24">
        <f t="shared" si="1"/>
        <v>5.5327868852459015E-2</v>
      </c>
    </row>
    <row r="9" spans="1:6" s="4" customFormat="1" ht="25.15" customHeight="1" x14ac:dyDescent="0.3">
      <c r="A9" s="15" t="s">
        <v>15</v>
      </c>
      <c r="B9" s="31">
        <f>C29</f>
        <v>1</v>
      </c>
      <c r="C9" s="25">
        <f t="shared" ref="C9" si="2">D29</f>
        <v>461000</v>
      </c>
      <c r="D9" s="24">
        <f t="shared" si="1"/>
        <v>0.94467213114754101</v>
      </c>
    </row>
    <row r="10" spans="1:6" s="4" customFormat="1" ht="25.15" customHeight="1" x14ac:dyDescent="0.3">
      <c r="A10" s="6" t="s">
        <v>8</v>
      </c>
      <c r="B10" s="34">
        <f>C30</f>
        <v>2</v>
      </c>
      <c r="C10" s="29">
        <f>SUM(C6:C9)</f>
        <v>488000</v>
      </c>
      <c r="D10" s="30">
        <f t="shared" si="1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1"/>
      <c r="D13" s="21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50" t="s">
        <v>5</v>
      </c>
      <c r="B15" s="2"/>
      <c r="C15" s="2"/>
      <c r="D15" s="3"/>
      <c r="E15" s="8"/>
      <c r="F15" s="8"/>
    </row>
    <row r="16" spans="1:6" s="9" customFormat="1" ht="25.15" customHeight="1" x14ac:dyDescent="0.3">
      <c r="A16" s="50"/>
      <c r="B16" s="2"/>
      <c r="C16" s="37"/>
      <c r="D16" s="3"/>
      <c r="E16" s="8"/>
      <c r="F16" s="8"/>
    </row>
    <row r="17" spans="1:6" s="4" customFormat="1" ht="25.15" customHeight="1" x14ac:dyDescent="0.3">
      <c r="A17" s="50"/>
      <c r="B17" s="7" t="s">
        <v>13</v>
      </c>
      <c r="C17" s="19">
        <v>0</v>
      </c>
      <c r="D17" s="16">
        <f>SUM(D15:D16)</f>
        <v>0</v>
      </c>
    </row>
    <row r="18" spans="1:6" s="4" customFormat="1" ht="25.15" customHeight="1" x14ac:dyDescent="0.3">
      <c r="A18" s="50" t="s">
        <v>4</v>
      </c>
      <c r="B18" s="2"/>
      <c r="C18" s="2"/>
      <c r="D18" s="3"/>
      <c r="E18" s="11"/>
      <c r="F18" s="11"/>
    </row>
    <row r="19" spans="1:6" s="4" customFormat="1" ht="25.15" customHeight="1" x14ac:dyDescent="0.3">
      <c r="A19" s="50"/>
      <c r="B19" s="2"/>
      <c r="C19" s="33"/>
      <c r="D19" s="35"/>
      <c r="E19" s="11"/>
      <c r="F19" s="11"/>
    </row>
    <row r="20" spans="1:6" s="4" customFormat="1" ht="25.15" customHeight="1" x14ac:dyDescent="0.3">
      <c r="A20" s="50"/>
      <c r="B20" s="7" t="s">
        <v>13</v>
      </c>
      <c r="C20" s="19">
        <v>0</v>
      </c>
      <c r="D20" s="16">
        <f>SUM(D18:D19)</f>
        <v>0</v>
      </c>
      <c r="E20" s="11"/>
      <c r="F20" s="11"/>
    </row>
    <row r="21" spans="1:6" s="4" customFormat="1" ht="25.15" customHeight="1" x14ac:dyDescent="0.3">
      <c r="A21" s="50" t="s">
        <v>6</v>
      </c>
      <c r="B21" s="2" t="s">
        <v>25</v>
      </c>
      <c r="C21" s="2" t="s">
        <v>20</v>
      </c>
      <c r="D21" s="3">
        <v>27000</v>
      </c>
      <c r="E21" s="11"/>
      <c r="F21" s="11"/>
    </row>
    <row r="22" spans="1:6" s="4" customFormat="1" ht="25.15" customHeight="1" x14ac:dyDescent="0.3">
      <c r="A22" s="50"/>
      <c r="B22" s="2"/>
      <c r="C22" s="2"/>
      <c r="D22" s="3"/>
      <c r="E22" s="11"/>
      <c r="F22" s="11"/>
    </row>
    <row r="23" spans="1:6" s="4" customFormat="1" ht="25.15" customHeight="1" x14ac:dyDescent="0.3">
      <c r="A23" s="50"/>
      <c r="B23" s="2"/>
      <c r="C23" s="2"/>
      <c r="D23" s="3"/>
    </row>
    <row r="24" spans="1:6" s="4" customFormat="1" ht="25.15" customHeight="1" x14ac:dyDescent="0.3">
      <c r="A24" s="50"/>
      <c r="B24" s="2"/>
      <c r="C24" s="2"/>
      <c r="D24" s="3"/>
    </row>
    <row r="25" spans="1:6" s="4" customFormat="1" ht="25.15" customHeight="1" x14ac:dyDescent="0.3">
      <c r="A25" s="50"/>
      <c r="B25" s="2"/>
      <c r="C25" s="2"/>
      <c r="D25" s="3"/>
    </row>
    <row r="26" spans="1:6" s="4" customFormat="1" ht="25.15" customHeight="1" x14ac:dyDescent="0.3">
      <c r="A26" s="50"/>
      <c r="B26" s="7" t="s">
        <v>13</v>
      </c>
      <c r="C26" s="19">
        <v>1</v>
      </c>
      <c r="D26" s="28">
        <f>SUM(D21:D25)</f>
        <v>27000</v>
      </c>
    </row>
    <row r="27" spans="1:6" s="4" customFormat="1" ht="25.15" customHeight="1" x14ac:dyDescent="0.3">
      <c r="A27" s="50" t="s">
        <v>16</v>
      </c>
      <c r="B27" s="2" t="s">
        <v>26</v>
      </c>
      <c r="C27" s="10" t="s">
        <v>27</v>
      </c>
      <c r="D27" s="18">
        <v>461000</v>
      </c>
    </row>
    <row r="28" spans="1:6" s="4" customFormat="1" ht="25.15" customHeight="1" x14ac:dyDescent="0.3">
      <c r="A28" s="50"/>
      <c r="B28" s="10"/>
      <c r="C28" s="33"/>
      <c r="D28" s="14"/>
    </row>
    <row r="29" spans="1:6" s="4" customFormat="1" ht="25.15" customHeight="1" x14ac:dyDescent="0.3">
      <c r="A29" s="50"/>
      <c r="B29" s="7" t="s">
        <v>13</v>
      </c>
      <c r="C29" s="19">
        <v>1</v>
      </c>
      <c r="D29" s="16">
        <f>SUM(D27:D28)</f>
        <v>461000</v>
      </c>
    </row>
    <row r="30" spans="1:6" s="4" customFormat="1" ht="25.15" customHeight="1" x14ac:dyDescent="0.3">
      <c r="A30" s="6" t="s">
        <v>8</v>
      </c>
      <c r="B30" s="7"/>
      <c r="C30" s="19">
        <f>C17+C20+C26+C29</f>
        <v>2</v>
      </c>
      <c r="D30" s="17">
        <f>SUM(D29,D26,D20,D17)</f>
        <v>488000</v>
      </c>
    </row>
    <row r="31" spans="1:6" s="4" customFormat="1" ht="30" customHeight="1" x14ac:dyDescent="0.3">
      <c r="B31" s="12"/>
      <c r="D31" s="13"/>
    </row>
    <row r="34" spans="4:4" x14ac:dyDescent="0.3">
      <c r="D34" s="46"/>
    </row>
  </sheetData>
  <sortState ref="A36:D49">
    <sortCondition ref="A36"/>
  </sortState>
  <mergeCells count="4">
    <mergeCell ref="A15:A17"/>
    <mergeCell ref="A18:A20"/>
    <mergeCell ref="A27:A29"/>
    <mergeCell ref="A21:A26"/>
  </mergeCells>
  <phoneticPr fontId="1" type="noConversion"/>
  <pageMargins left="0.67" right="0.67" top="0.78740157480314965" bottom="0.74803149606299213" header="0.78740157480314965" footer="0.31496062992125984"/>
  <pageSetup paperSize="9" scale="7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85" zoomScaleNormal="70" zoomScaleSheetLayoutView="85" workbookViewId="0">
      <selection activeCell="A23" sqref="A23:A28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  <col min="5" max="5" width="12.25" bestFit="1" customWidth="1"/>
    <col min="6" max="6" width="10.25" style="36" bestFit="1" customWidth="1"/>
  </cols>
  <sheetData>
    <row r="1" spans="1:6" ht="25.15" customHeight="1" x14ac:dyDescent="0.3">
      <c r="A1" s="20" t="s">
        <v>23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  <c r="F3" s="39"/>
    </row>
    <row r="4" spans="1:6" s="5" customFormat="1" ht="25.15" customHeight="1" x14ac:dyDescent="0.3">
      <c r="C4" s="21"/>
      <c r="D4" s="21" t="s">
        <v>12</v>
      </c>
      <c r="F4" s="39"/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  <c r="F5" s="40"/>
    </row>
    <row r="6" spans="1:6" s="4" customFormat="1" ht="25.15" customHeight="1" x14ac:dyDescent="0.3">
      <c r="A6" s="15" t="s">
        <v>5</v>
      </c>
      <c r="B6" s="31">
        <f>C17</f>
        <v>0</v>
      </c>
      <c r="C6" s="23">
        <f t="shared" ref="C6" si="0">D17</f>
        <v>0</v>
      </c>
      <c r="D6" s="24">
        <f>C6/$C$10</f>
        <v>0</v>
      </c>
      <c r="F6" s="41"/>
    </row>
    <row r="7" spans="1:6" s="4" customFormat="1" ht="25.15" customHeight="1" x14ac:dyDescent="0.3">
      <c r="A7" s="15" t="s">
        <v>4</v>
      </c>
      <c r="B7" s="31">
        <f>C22</f>
        <v>0</v>
      </c>
      <c r="C7" s="25">
        <f t="shared" ref="B7:C7" si="1">D22</f>
        <v>0</v>
      </c>
      <c r="D7" s="24">
        <f t="shared" ref="D7:D10" si="2">C7/$C$10</f>
        <v>0</v>
      </c>
      <c r="F7" s="41"/>
    </row>
    <row r="8" spans="1:6" s="4" customFormat="1" ht="25.15" customHeight="1" x14ac:dyDescent="0.3">
      <c r="A8" s="15" t="s">
        <v>6</v>
      </c>
      <c r="B8" s="31">
        <f>C28</f>
        <v>1</v>
      </c>
      <c r="C8" s="25">
        <f t="shared" ref="C8" si="3">D28</f>
        <v>32000</v>
      </c>
      <c r="D8" s="24">
        <f t="shared" si="2"/>
        <v>1</v>
      </c>
      <c r="F8" s="41"/>
    </row>
    <row r="9" spans="1:6" s="4" customFormat="1" ht="25.15" customHeight="1" x14ac:dyDescent="0.3">
      <c r="A9" s="15" t="s">
        <v>15</v>
      </c>
      <c r="B9" s="31">
        <f>C31</f>
        <v>0</v>
      </c>
      <c r="C9" s="25">
        <f t="shared" ref="C9" si="4">D31</f>
        <v>0</v>
      </c>
      <c r="D9" s="24">
        <f t="shared" si="2"/>
        <v>0</v>
      </c>
      <c r="F9" s="41"/>
    </row>
    <row r="10" spans="1:6" s="4" customFormat="1" ht="25.15" customHeight="1" x14ac:dyDescent="0.3">
      <c r="A10" s="6" t="s">
        <v>8</v>
      </c>
      <c r="B10" s="34">
        <f>C32</f>
        <v>1</v>
      </c>
      <c r="C10" s="29">
        <f>SUM(C6:C9)</f>
        <v>32000</v>
      </c>
      <c r="D10" s="30">
        <f t="shared" si="2"/>
        <v>1</v>
      </c>
      <c r="F10" s="41"/>
    </row>
    <row r="11" spans="1:6" s="4" customFormat="1" ht="25.15" customHeight="1" x14ac:dyDescent="0.3">
      <c r="F11" s="41"/>
    </row>
    <row r="12" spans="1:6" s="5" customFormat="1" ht="25.15" customHeight="1" x14ac:dyDescent="0.3">
      <c r="A12" s="27" t="s">
        <v>11</v>
      </c>
      <c r="D12" s="26"/>
      <c r="F12" s="39"/>
    </row>
    <row r="13" spans="1:6" s="4" customFormat="1" ht="25.15" customHeight="1" x14ac:dyDescent="0.3">
      <c r="C13" s="21"/>
      <c r="D13" s="21" t="s">
        <v>12</v>
      </c>
      <c r="F13" s="41"/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42"/>
    </row>
    <row r="15" spans="1:6" s="4" customFormat="1" ht="25.15" customHeight="1" x14ac:dyDescent="0.3">
      <c r="A15" s="51" t="s">
        <v>5</v>
      </c>
      <c r="B15" s="2"/>
      <c r="C15" s="2"/>
      <c r="D15" s="3"/>
      <c r="E15" s="11"/>
      <c r="F15" s="43"/>
    </row>
    <row r="16" spans="1:6" s="9" customFormat="1" ht="25.15" customHeight="1" x14ac:dyDescent="0.3">
      <c r="A16" s="52"/>
      <c r="B16" s="2"/>
      <c r="C16" s="10"/>
      <c r="D16" s="3"/>
      <c r="E16" s="8"/>
      <c r="F16" s="42"/>
    </row>
    <row r="17" spans="1:6" s="4" customFormat="1" ht="25.15" customHeight="1" x14ac:dyDescent="0.3">
      <c r="A17" s="53"/>
      <c r="B17" s="7" t="s">
        <v>13</v>
      </c>
      <c r="C17" s="19">
        <v>0</v>
      </c>
      <c r="D17" s="16">
        <f>SUM(D16:D16)</f>
        <v>0</v>
      </c>
      <c r="F17" s="41"/>
    </row>
    <row r="18" spans="1:6" s="4" customFormat="1" ht="25.15" customHeight="1" x14ac:dyDescent="0.3">
      <c r="A18" s="50" t="s">
        <v>18</v>
      </c>
      <c r="B18" s="2"/>
      <c r="C18" s="2"/>
      <c r="D18" s="3"/>
      <c r="E18" s="11"/>
      <c r="F18" s="43"/>
    </row>
    <row r="19" spans="1:6" s="4" customFormat="1" ht="25.15" customHeight="1" x14ac:dyDescent="0.3">
      <c r="A19" s="50"/>
      <c r="B19" s="2"/>
      <c r="C19" s="2"/>
      <c r="D19" s="3"/>
      <c r="E19" s="11"/>
      <c r="F19" s="43"/>
    </row>
    <row r="20" spans="1:6" s="4" customFormat="1" ht="25.15" customHeight="1" x14ac:dyDescent="0.3">
      <c r="A20" s="50"/>
      <c r="B20" s="2"/>
      <c r="C20" s="2"/>
      <c r="D20" s="3"/>
      <c r="E20" s="11"/>
      <c r="F20" s="43"/>
    </row>
    <row r="21" spans="1:6" s="4" customFormat="1" ht="25.15" customHeight="1" x14ac:dyDescent="0.3">
      <c r="A21" s="50"/>
      <c r="B21" s="2"/>
      <c r="C21" s="2"/>
      <c r="D21" s="3"/>
      <c r="E21" s="11"/>
      <c r="F21" s="43"/>
    </row>
    <row r="22" spans="1:6" s="4" customFormat="1" ht="25.15" customHeight="1" x14ac:dyDescent="0.3">
      <c r="A22" s="50"/>
      <c r="B22" s="7" t="s">
        <v>19</v>
      </c>
      <c r="C22" s="19">
        <v>0</v>
      </c>
      <c r="D22" s="16">
        <f>SUM(D18:D21)</f>
        <v>0</v>
      </c>
      <c r="E22" s="11"/>
      <c r="F22" s="43"/>
    </row>
    <row r="23" spans="1:6" s="4" customFormat="1" ht="25.35" customHeight="1" x14ac:dyDescent="0.3">
      <c r="A23" s="50" t="s">
        <v>6</v>
      </c>
      <c r="B23" s="48" t="s">
        <v>28</v>
      </c>
      <c r="C23" s="48" t="s">
        <v>21</v>
      </c>
      <c r="D23" s="49">
        <v>32000</v>
      </c>
      <c r="E23" s="11"/>
      <c r="F23" s="43"/>
    </row>
    <row r="24" spans="1:6" s="4" customFormat="1" ht="25.35" customHeight="1" x14ac:dyDescent="0.3">
      <c r="A24" s="50"/>
      <c r="B24" s="48"/>
      <c r="C24" s="48"/>
      <c r="D24" s="49"/>
      <c r="E24" s="11"/>
      <c r="F24" s="43"/>
    </row>
    <row r="25" spans="1:6" s="4" customFormat="1" ht="25.35" customHeight="1" x14ac:dyDescent="0.3">
      <c r="A25" s="50"/>
      <c r="B25" s="48"/>
      <c r="C25" s="48"/>
      <c r="D25" s="49"/>
      <c r="E25" s="11"/>
      <c r="F25" s="43"/>
    </row>
    <row r="26" spans="1:6" s="4" customFormat="1" ht="25.35" customHeight="1" x14ac:dyDescent="0.3">
      <c r="A26" s="50"/>
      <c r="B26" s="48"/>
      <c r="C26" s="48"/>
      <c r="D26" s="49"/>
      <c r="E26" s="11"/>
      <c r="F26" s="43"/>
    </row>
    <row r="27" spans="1:6" s="4" customFormat="1" ht="25.15" customHeight="1" x14ac:dyDescent="0.3">
      <c r="A27" s="50"/>
      <c r="B27" s="48"/>
      <c r="C27" s="48"/>
      <c r="D27" s="49"/>
      <c r="F27" s="41"/>
    </row>
    <row r="28" spans="1:6" s="4" customFormat="1" ht="25.15" customHeight="1" x14ac:dyDescent="0.3">
      <c r="A28" s="50"/>
      <c r="B28" s="7" t="s">
        <v>13</v>
      </c>
      <c r="C28" s="19">
        <v>1</v>
      </c>
      <c r="D28" s="28">
        <f>SUM(D23:D27)</f>
        <v>32000</v>
      </c>
      <c r="F28" s="41"/>
    </row>
    <row r="29" spans="1:6" s="4" customFormat="1" ht="25.15" customHeight="1" x14ac:dyDescent="0.3">
      <c r="A29" s="50" t="s">
        <v>16</v>
      </c>
      <c r="B29" s="2"/>
      <c r="C29" s="2"/>
      <c r="D29" s="3"/>
      <c r="E29" s="11"/>
      <c r="F29" s="43"/>
    </row>
    <row r="30" spans="1:6" s="4" customFormat="1" ht="25.15" customHeight="1" x14ac:dyDescent="0.3">
      <c r="A30" s="50"/>
      <c r="B30" s="10"/>
      <c r="C30" s="33"/>
      <c r="D30" s="18"/>
      <c r="F30" s="41"/>
    </row>
    <row r="31" spans="1:6" s="4" customFormat="1" ht="25.15" customHeight="1" x14ac:dyDescent="0.3">
      <c r="A31" s="50"/>
      <c r="B31" s="7" t="s">
        <v>13</v>
      </c>
      <c r="C31" s="19">
        <v>0</v>
      </c>
      <c r="D31" s="16">
        <f>SUM(D30:D30)</f>
        <v>0</v>
      </c>
      <c r="F31" s="41"/>
    </row>
    <row r="32" spans="1:6" s="4" customFormat="1" ht="25.15" customHeight="1" x14ac:dyDescent="0.3">
      <c r="A32" s="6" t="s">
        <v>8</v>
      </c>
      <c r="B32" s="7"/>
      <c r="C32" s="19">
        <f>C17+C22+C28+C31</f>
        <v>1</v>
      </c>
      <c r="D32" s="17">
        <f>SUM(D31,D28,D22,D17)</f>
        <v>32000</v>
      </c>
      <c r="F32" s="41"/>
    </row>
    <row r="33" spans="2:6" s="4" customFormat="1" ht="14.25" x14ac:dyDescent="0.3">
      <c r="B33" s="12"/>
      <c r="D33" s="13"/>
      <c r="F33" s="41"/>
    </row>
    <row r="39" spans="2:6" x14ac:dyDescent="0.3">
      <c r="C39" s="36"/>
      <c r="E39" s="38"/>
    </row>
    <row r="40" spans="2:6" x14ac:dyDescent="0.3">
      <c r="E40" s="44"/>
    </row>
  </sheetData>
  <mergeCells count="4">
    <mergeCell ref="A18:A22"/>
    <mergeCell ref="A23:A28"/>
    <mergeCell ref="A29:A31"/>
    <mergeCell ref="A15:A17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5" zoomScaleNormal="70" zoomScaleSheetLayoutView="85" workbookViewId="0">
      <selection activeCell="E17" sqref="E17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 x14ac:dyDescent="0.3">
      <c r="A1" s="20" t="s">
        <v>22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1"/>
      <c r="D4" s="21" t="s">
        <v>12</v>
      </c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1">
        <f t="shared" ref="B6:C6" si="0">C19</f>
        <v>0</v>
      </c>
      <c r="C6" s="23">
        <f t="shared" si="0"/>
        <v>0</v>
      </c>
      <c r="D6" s="24">
        <f>C6/$C$10</f>
        <v>0</v>
      </c>
    </row>
    <row r="7" spans="1:6" s="4" customFormat="1" ht="25.15" customHeight="1" x14ac:dyDescent="0.3">
      <c r="A7" s="15" t="s">
        <v>4</v>
      </c>
      <c r="B7" s="31">
        <f t="shared" ref="B7:C7" si="1">C22</f>
        <v>0</v>
      </c>
      <c r="C7" s="25">
        <f t="shared" si="1"/>
        <v>0</v>
      </c>
      <c r="D7" s="24">
        <f t="shared" ref="D7:D10" si="2">C7/$C$10</f>
        <v>0</v>
      </c>
    </row>
    <row r="8" spans="1:6" s="4" customFormat="1" ht="25.15" customHeight="1" x14ac:dyDescent="0.3">
      <c r="A8" s="15" t="s">
        <v>6</v>
      </c>
      <c r="B8" s="31">
        <f>C28</f>
        <v>3</v>
      </c>
      <c r="C8" s="25">
        <f t="shared" ref="C8" si="3">D28</f>
        <v>127000</v>
      </c>
      <c r="D8" s="24">
        <f t="shared" si="2"/>
        <v>0.20287539936102236</v>
      </c>
    </row>
    <row r="9" spans="1:6" s="4" customFormat="1" ht="25.15" customHeight="1" x14ac:dyDescent="0.3">
      <c r="A9" s="15" t="s">
        <v>15</v>
      </c>
      <c r="B9" s="31">
        <f>C31</f>
        <v>1</v>
      </c>
      <c r="C9" s="25">
        <f t="shared" ref="C9" si="4">D31</f>
        <v>499000</v>
      </c>
      <c r="D9" s="24">
        <f t="shared" si="2"/>
        <v>0.79712460063897761</v>
      </c>
    </row>
    <row r="10" spans="1:6" s="4" customFormat="1" ht="25.15" customHeight="1" x14ac:dyDescent="0.3">
      <c r="A10" s="6" t="s">
        <v>8</v>
      </c>
      <c r="B10" s="34">
        <f>SUM(B6:B9)</f>
        <v>4</v>
      </c>
      <c r="C10" s="29">
        <f>SUM(C6:C9)</f>
        <v>626000</v>
      </c>
      <c r="D10" s="30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1"/>
      <c r="D13" s="21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hidden="1" customHeight="1" x14ac:dyDescent="0.3">
      <c r="A15" s="50" t="s">
        <v>5</v>
      </c>
      <c r="B15" s="2" t="s">
        <v>17</v>
      </c>
      <c r="C15" s="32" t="s">
        <v>17</v>
      </c>
      <c r="D15" s="18">
        <v>0</v>
      </c>
      <c r="E15" s="8"/>
      <c r="F15" s="8"/>
    </row>
    <row r="16" spans="1:6" s="9" customFormat="1" ht="25.15" hidden="1" customHeight="1" x14ac:dyDescent="0.3">
      <c r="A16" s="50"/>
      <c r="B16" s="2"/>
      <c r="C16" s="33"/>
      <c r="D16" s="3"/>
      <c r="E16" s="8"/>
      <c r="F16" s="8"/>
    </row>
    <row r="17" spans="1:13" s="4" customFormat="1" ht="25.15" customHeight="1" x14ac:dyDescent="0.3">
      <c r="A17" s="50"/>
      <c r="B17" s="2"/>
      <c r="C17" s="2"/>
      <c r="D17" s="3"/>
    </row>
    <row r="18" spans="1:13" s="9" customFormat="1" ht="25.15" customHeight="1" x14ac:dyDescent="0.3">
      <c r="A18" s="50"/>
      <c r="B18" s="2"/>
      <c r="C18" s="1"/>
      <c r="D18" s="3"/>
      <c r="E18" s="8"/>
      <c r="F18" s="8"/>
    </row>
    <row r="19" spans="1:13" s="4" customFormat="1" ht="25.15" customHeight="1" x14ac:dyDescent="0.3">
      <c r="A19" s="50"/>
      <c r="B19" s="7" t="s">
        <v>13</v>
      </c>
      <c r="C19" s="19">
        <v>0</v>
      </c>
      <c r="D19" s="16">
        <f>SUM(D15:D18)</f>
        <v>0</v>
      </c>
    </row>
    <row r="20" spans="1:13" s="4" customFormat="1" ht="25.15" customHeight="1" x14ac:dyDescent="0.3">
      <c r="A20" s="54" t="s">
        <v>18</v>
      </c>
      <c r="B20" s="2"/>
      <c r="C20" s="2"/>
      <c r="D20" s="3"/>
    </row>
    <row r="21" spans="1:13" s="4" customFormat="1" ht="25.15" customHeight="1" x14ac:dyDescent="0.3">
      <c r="A21" s="55"/>
      <c r="B21" s="2"/>
      <c r="C21" s="45"/>
      <c r="D21" s="3"/>
    </row>
    <row r="22" spans="1:13" s="4" customFormat="1" ht="25.15" customHeight="1" x14ac:dyDescent="0.3">
      <c r="A22" s="56"/>
      <c r="B22" s="7" t="s">
        <v>13</v>
      </c>
      <c r="C22" s="19">
        <v>0</v>
      </c>
      <c r="D22" s="16">
        <f>SUM(D20:D20)</f>
        <v>0</v>
      </c>
      <c r="E22" s="11"/>
      <c r="F22" s="11"/>
    </row>
    <row r="23" spans="1:13" s="4" customFormat="1" ht="25.15" customHeight="1" x14ac:dyDescent="0.3">
      <c r="A23" s="50" t="s">
        <v>6</v>
      </c>
      <c r="B23" s="2" t="s">
        <v>31</v>
      </c>
      <c r="C23" s="2" t="s">
        <v>32</v>
      </c>
      <c r="D23" s="3">
        <v>32000</v>
      </c>
      <c r="E23" s="11"/>
      <c r="F23" s="11"/>
    </row>
    <row r="24" spans="1:13" s="4" customFormat="1" ht="25.15" customHeight="1" x14ac:dyDescent="0.3">
      <c r="A24" s="50"/>
      <c r="B24" s="2" t="s">
        <v>33</v>
      </c>
      <c r="C24" s="2" t="s">
        <v>32</v>
      </c>
      <c r="D24" s="3">
        <v>60000</v>
      </c>
      <c r="E24" s="11"/>
      <c r="F24" s="11"/>
      <c r="M24" s="47"/>
    </row>
    <row r="25" spans="1:13" s="4" customFormat="1" ht="25.15" customHeight="1" x14ac:dyDescent="0.3">
      <c r="A25" s="50"/>
      <c r="B25" s="2" t="s">
        <v>34</v>
      </c>
      <c r="C25" s="2" t="s">
        <v>32</v>
      </c>
      <c r="D25" s="3">
        <v>35000</v>
      </c>
    </row>
    <row r="26" spans="1:13" s="4" customFormat="1" ht="25.15" customHeight="1" x14ac:dyDescent="0.3">
      <c r="A26" s="50"/>
      <c r="B26" s="2"/>
      <c r="C26" s="2"/>
      <c r="D26" s="3"/>
    </row>
    <row r="27" spans="1:13" s="4" customFormat="1" ht="25.15" customHeight="1" x14ac:dyDescent="0.3">
      <c r="A27" s="50"/>
      <c r="B27" s="2"/>
      <c r="C27" s="2"/>
      <c r="D27" s="3"/>
    </row>
    <row r="28" spans="1:13" s="4" customFormat="1" ht="25.15" customHeight="1" x14ac:dyDescent="0.3">
      <c r="A28" s="50"/>
      <c r="B28" s="7" t="s">
        <v>13</v>
      </c>
      <c r="C28" s="19">
        <v>3</v>
      </c>
      <c r="D28" s="28">
        <f>SUM(D23:D27)</f>
        <v>127000</v>
      </c>
    </row>
    <row r="29" spans="1:13" s="4" customFormat="1" ht="25.15" customHeight="1" x14ac:dyDescent="0.3">
      <c r="A29" s="50" t="s">
        <v>16</v>
      </c>
      <c r="B29" s="2" t="s">
        <v>29</v>
      </c>
      <c r="C29" s="12" t="s">
        <v>30</v>
      </c>
      <c r="D29" s="18">
        <v>499000</v>
      </c>
    </row>
    <row r="30" spans="1:13" s="4" customFormat="1" ht="25.15" customHeight="1" x14ac:dyDescent="0.3">
      <c r="A30" s="50"/>
      <c r="B30" s="10"/>
      <c r="C30" s="10"/>
      <c r="D30" s="14"/>
    </row>
    <row r="31" spans="1:13" s="4" customFormat="1" ht="25.15" customHeight="1" x14ac:dyDescent="0.3">
      <c r="A31" s="50"/>
      <c r="B31" s="7" t="s">
        <v>13</v>
      </c>
      <c r="C31" s="19">
        <v>1</v>
      </c>
      <c r="D31" s="16">
        <f>SUM(D29:D30)</f>
        <v>499000</v>
      </c>
    </row>
    <row r="32" spans="1:13" s="4" customFormat="1" ht="25.15" customHeight="1" x14ac:dyDescent="0.3">
      <c r="A32" s="6" t="s">
        <v>8</v>
      </c>
      <c r="B32" s="7"/>
      <c r="C32" s="19">
        <f>C19+C22+C28+C31</f>
        <v>4</v>
      </c>
      <c r="D32" s="17">
        <f>SUM(D19,D22,D28,D31)</f>
        <v>626000</v>
      </c>
    </row>
    <row r="33" spans="2:4" s="4" customFormat="1" ht="14.25" x14ac:dyDescent="0.3">
      <c r="B33" s="12"/>
      <c r="D33" s="13"/>
    </row>
  </sheetData>
  <mergeCells count="4">
    <mergeCell ref="A15:A19"/>
    <mergeCell ref="A23:A28"/>
    <mergeCell ref="A29:A31"/>
    <mergeCell ref="A20:A22"/>
  </mergeCells>
  <phoneticPr fontId="1" type="noConversion"/>
  <pageMargins left="0.7" right="0.7" top="0.75" bottom="0.75" header="0.3" footer="0.3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강원조달청(07월)</vt:lpstr>
      <vt:lpstr>강원조달청(08월)</vt:lpstr>
      <vt:lpstr>강원조달청(09월)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2020-04-09T02:09:14Z</cp:lastPrinted>
  <dcterms:created xsi:type="dcterms:W3CDTF">2013-05-28T07:07:21Z</dcterms:created>
  <dcterms:modified xsi:type="dcterms:W3CDTF">2021-10-10T03:05:58Z</dcterms:modified>
</cp:coreProperties>
</file>